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ięso_i_wędliny" sheetId="1" r:id="rId1"/>
  </sheets>
  <definedNames/>
  <calcPr fullCalcOnLoad="1"/>
</workbook>
</file>

<file path=xl/sharedStrings.xml><?xml version="1.0" encoding="utf-8"?>
<sst xmlns="http://schemas.openxmlformats.org/spreadsheetml/2006/main" count="173" uniqueCount="122">
  <si>
    <t>CZĘŚĆ II MIĘSO I PRODUKTY MIĘSNE (15100000-9)</t>
  </si>
  <si>
    <t>Załącznik nr 2 Oferta cenowa</t>
  </si>
  <si>
    <t>L.p</t>
  </si>
  <si>
    <t>Wyszczególnienie asortymentu</t>
  </si>
  <si>
    <t>jm</t>
  </si>
  <si>
    <t>ilość</t>
  </si>
  <si>
    <t>CENA NETTO</t>
  </si>
  <si>
    <t>WART.NETTO</t>
  </si>
  <si>
    <t>VAT</t>
  </si>
  <si>
    <t>WART BRUTTO</t>
  </si>
  <si>
    <t>1.</t>
  </si>
  <si>
    <t>Baleron z indyka</t>
  </si>
  <si>
    <t>kg</t>
  </si>
  <si>
    <t>2.</t>
  </si>
  <si>
    <t>Baleron wieprzowy gotowany</t>
  </si>
  <si>
    <t>3.</t>
  </si>
  <si>
    <t>Boczek faszerowany</t>
  </si>
  <si>
    <t>4.</t>
  </si>
  <si>
    <t>Blok golonkowy prasowany</t>
  </si>
  <si>
    <t>5.</t>
  </si>
  <si>
    <t>Boczek wędzony parzony</t>
  </si>
  <si>
    <t>6.</t>
  </si>
  <si>
    <t>Flaki wołowe krojone (15kg)</t>
  </si>
  <si>
    <t>szt</t>
  </si>
  <si>
    <t>7.</t>
  </si>
  <si>
    <t>Karczek zbójnicki</t>
  </si>
  <si>
    <t>8.</t>
  </si>
  <si>
    <t>Karkówka wieprzowa surowa bez kości</t>
  </si>
  <si>
    <t>9.</t>
  </si>
  <si>
    <t>Kaszanka gruba extra</t>
  </si>
  <si>
    <t>10.</t>
  </si>
  <si>
    <t>Kaszanka grilowa</t>
  </si>
  <si>
    <t>11.</t>
  </si>
  <si>
    <t>Kiełbasa biała surowa</t>
  </si>
  <si>
    <t>12.</t>
  </si>
  <si>
    <t>Kiełbasa golonkowa</t>
  </si>
  <si>
    <t>13.</t>
  </si>
  <si>
    <t>Kiełbasa grilowa</t>
  </si>
  <si>
    <t>14.</t>
  </si>
  <si>
    <t>Kiełbasa kanapkowa</t>
  </si>
  <si>
    <t>15.</t>
  </si>
  <si>
    <t>Kiełbasa krakowska parzona</t>
  </si>
  <si>
    <t>16.</t>
  </si>
  <si>
    <t>Kiełbasa podwawelska</t>
  </si>
  <si>
    <t>17.</t>
  </si>
  <si>
    <t>Kiełbasa szynkowa</t>
  </si>
  <si>
    <t>18.</t>
  </si>
  <si>
    <t>Kiełbasa zwyczajna</t>
  </si>
  <si>
    <t>19.</t>
  </si>
  <si>
    <t>Kości wieprzowe schabowe z mięsem krojone</t>
  </si>
  <si>
    <t>20.</t>
  </si>
  <si>
    <t>Kurczak surowy</t>
  </si>
  <si>
    <t>21.</t>
  </si>
  <si>
    <t>Kurczak filet</t>
  </si>
  <si>
    <t>22.</t>
  </si>
  <si>
    <t>Kurczak udka</t>
  </si>
  <si>
    <t>23.</t>
  </si>
  <si>
    <t>Mielonka lunch meat</t>
  </si>
  <si>
    <t>24.</t>
  </si>
  <si>
    <t>Mielonka śniadaniowa</t>
  </si>
  <si>
    <t>25.</t>
  </si>
  <si>
    <t>Mielonka tyrolska</t>
  </si>
  <si>
    <t>26.</t>
  </si>
  <si>
    <t>Mielonka wojskowa</t>
  </si>
  <si>
    <t>27.</t>
  </si>
  <si>
    <t>Mortadela</t>
  </si>
  <si>
    <t>28.</t>
  </si>
  <si>
    <t>Ozory wieprzowe</t>
  </si>
  <si>
    <t>29.</t>
  </si>
  <si>
    <t>Parówki delikatesowe extra</t>
  </si>
  <si>
    <t>30.</t>
  </si>
  <si>
    <t>Parówki z szynki</t>
  </si>
  <si>
    <t>31.</t>
  </si>
  <si>
    <t>Parówkowa</t>
  </si>
  <si>
    <t>32.</t>
  </si>
  <si>
    <t>Pasztet Podlaski (puszka)</t>
  </si>
  <si>
    <t>33.</t>
  </si>
  <si>
    <t>Pasztet z pieca domowy</t>
  </si>
  <si>
    <t>34.</t>
  </si>
  <si>
    <t>Pasztetowa</t>
  </si>
  <si>
    <t>35.</t>
  </si>
  <si>
    <t>Pieczeń blaszkowa</t>
  </si>
  <si>
    <t>36.</t>
  </si>
  <si>
    <t>Pieczeń cebulowa</t>
  </si>
  <si>
    <t>37.</t>
  </si>
  <si>
    <t>Pieczeń rzymska</t>
  </si>
  <si>
    <t>38.</t>
  </si>
  <si>
    <t>Polędwica sopocka</t>
  </si>
  <si>
    <t>39.</t>
  </si>
  <si>
    <t>Rolada drobiowa</t>
  </si>
  <si>
    <t>40.</t>
  </si>
  <si>
    <t>Rolada schabowa</t>
  </si>
  <si>
    <t>41.</t>
  </si>
  <si>
    <t>Salceson ozorkowy</t>
  </si>
  <si>
    <t>42.</t>
  </si>
  <si>
    <t>Salceson włoski</t>
  </si>
  <si>
    <t>43.</t>
  </si>
  <si>
    <t>Schab wieprzowy b/kości</t>
  </si>
  <si>
    <t>44.</t>
  </si>
  <si>
    <t>Szponder wołowy</t>
  </si>
  <si>
    <t>45.</t>
  </si>
  <si>
    <t>Szynka biała pieczona</t>
  </si>
  <si>
    <t>46.</t>
  </si>
  <si>
    <t>Szynka wieprzowa  gotowana</t>
  </si>
  <si>
    <t>47.</t>
  </si>
  <si>
    <t>Szynka konserwowa</t>
  </si>
  <si>
    <t>48.</t>
  </si>
  <si>
    <t>Szynka tostowa prasowana</t>
  </si>
  <si>
    <t>49.</t>
  </si>
  <si>
    <t>Łopatka wieprzowa b/kości</t>
  </si>
  <si>
    <t>50.</t>
  </si>
  <si>
    <t xml:space="preserve">Wątróbka wieprzowa </t>
  </si>
  <si>
    <t>51.</t>
  </si>
  <si>
    <t>Wątróbka drobiowa</t>
  </si>
  <si>
    <t>52.</t>
  </si>
  <si>
    <t>Wieprzowina II gat.</t>
  </si>
  <si>
    <t>53.</t>
  </si>
  <si>
    <t>Żeberka wieprzowe mięsna - paski</t>
  </si>
  <si>
    <t xml:space="preserve">kg </t>
  </si>
  <si>
    <t>54.</t>
  </si>
  <si>
    <t>Zapiekaniec z pieczarką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</si>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</sst>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[$-415]General"/>
    <numFmt numFmtId="167" formatCode="[$-415]#,##0"/>
    <numFmt numFmtId="168" formatCode="[$-415]#,##0.00"/>
    <numFmt numFmtId="169" formatCode="0%"/>
  </numFmts>
  <fonts count="10">
    <font>
      <sz val="11"/>
      <color indexed="8"/>
      <name val="Arial"/>
      <family val="0"/>
    </font>
    <font>
      <sz val="10"/>
      <name val="Arial"/>
      <family val="0"/>
    </font>
    <font>
      <b/>
      <i/>
      <sz val="16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0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Border="0" applyProtection="0">
      <alignment horizontal="center"/>
    </xf>
    <xf numFmtId="164" fontId="2" fillId="0" borderId="0" applyBorder="0" applyProtection="0">
      <alignment horizontal="center" textRotation="90"/>
    </xf>
    <xf numFmtId="164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</cellStyleXfs>
  <cellXfs count="16">
    <xf numFmtId="164" fontId="0" fillId="0" borderId="0" xfId="0" applyAlignment="1">
      <alignment/>
    </xf>
    <xf numFmtId="166" fontId="4" fillId="0" borderId="0" xfId="24" applyNumberFormat="1" applyFont="1" applyFill="1" applyAlignment="1">
      <alignment/>
    </xf>
    <xf numFmtId="164" fontId="0" fillId="0" borderId="0" xfId="0" applyNumberFormat="1" applyFill="1" applyAlignment="1">
      <alignment/>
    </xf>
    <xf numFmtId="166" fontId="5" fillId="0" borderId="0" xfId="24" applyNumberFormat="1" applyFont="1" applyFill="1" applyAlignment="1">
      <alignment/>
    </xf>
    <xf numFmtId="166" fontId="6" fillId="0" borderId="1" xfId="24" applyNumberFormat="1" applyFont="1" applyFill="1" applyBorder="1" applyAlignment="1">
      <alignment horizontal="center" vertical="center"/>
    </xf>
    <xf numFmtId="166" fontId="6" fillId="0" borderId="1" xfId="24" applyNumberFormat="1" applyFont="1" applyFill="1" applyBorder="1" applyAlignment="1">
      <alignment vertical="center"/>
    </xf>
    <xf numFmtId="164" fontId="7" fillId="0" borderId="2" xfId="0" applyNumberFormat="1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vertical="center" wrapText="1"/>
    </xf>
    <xf numFmtId="166" fontId="8" fillId="0" borderId="1" xfId="24" applyNumberFormat="1" applyFont="1" applyFill="1" applyBorder="1" applyAlignment="1">
      <alignment horizontal="center" vertical="center"/>
    </xf>
    <xf numFmtId="167" fontId="8" fillId="0" borderId="1" xfId="24" applyNumberFormat="1" applyFont="1" applyFill="1" applyBorder="1" applyAlignment="1">
      <alignment horizontal="center" vertical="center"/>
    </xf>
    <xf numFmtId="168" fontId="9" fillId="0" borderId="1" xfId="24" applyNumberFormat="1" applyFont="1" applyFill="1" applyBorder="1" applyAlignment="1">
      <alignment horizontal="center" vertical="center"/>
    </xf>
    <xf numFmtId="169" fontId="9" fillId="0" borderId="1" xfId="24" applyNumberFormat="1" applyFont="1" applyFill="1" applyBorder="1" applyAlignment="1">
      <alignment horizontal="center" vertical="center"/>
    </xf>
    <xf numFmtId="164" fontId="7" fillId="0" borderId="4" xfId="0" applyNumberFormat="1" applyFont="1" applyBorder="1" applyAlignment="1">
      <alignment horizontal="justify" vertical="center" wrapText="1"/>
    </xf>
    <xf numFmtId="166" fontId="9" fillId="0" borderId="1" xfId="24" applyNumberFormat="1" applyFont="1" applyFill="1" applyBorder="1" applyAlignment="1">
      <alignment horizontal="center" vertical="center"/>
    </xf>
    <xf numFmtId="166" fontId="9" fillId="0" borderId="0" xfId="24" applyNumberFormat="1" applyFont="1" applyFill="1" applyAlignment="1">
      <alignment horizontal="center" vertical="center"/>
    </xf>
    <xf numFmtId="164" fontId="8" fillId="0" borderId="4" xfId="0" applyNumberFormat="1" applyFont="1" applyBorder="1" applyAlignment="1">
      <alignment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" xfId="20"/>
    <cellStyle name="Nagłówek1" xfId="21"/>
    <cellStyle name="Wynik" xfId="22"/>
    <cellStyle name="Wynik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>
      <selection activeCell="A1" sqref="A1"/>
    </sheetView>
  </sheetViews>
  <sheetFormatPr defaultColWidth="9.00390625" defaultRowHeight="14.25" customHeight="1"/>
  <cols>
    <col min="1" max="1" width="5.50390625" style="1" customWidth="1"/>
    <col min="2" max="2" width="28.125" style="1" customWidth="1"/>
    <col min="3" max="3" width="8.625" style="1" customWidth="1"/>
    <col min="4" max="4" width="11.75390625" style="1" customWidth="1"/>
    <col min="5" max="5" width="11.25390625" style="1" customWidth="1"/>
    <col min="6" max="6" width="11.875" style="1" customWidth="1"/>
    <col min="7" max="7" width="8.625" style="1" customWidth="1"/>
    <col min="8" max="8" width="11.50390625" style="1" customWidth="1"/>
    <col min="9" max="16384" width="8.625" style="1" customWidth="1"/>
  </cols>
  <sheetData>
    <row r="1" spans="2:4" ht="18.75" customHeight="1">
      <c r="B1" s="2"/>
      <c r="C1" s="2"/>
      <c r="D1" s="2"/>
    </row>
    <row r="2" spans="2:7" ht="18.75" customHeight="1">
      <c r="B2" s="3" t="s">
        <v>0</v>
      </c>
      <c r="G2" s="1" t="s">
        <v>1</v>
      </c>
    </row>
    <row r="3" ht="18.75" customHeight="1"/>
    <row r="4" spans="1:8" ht="15.75" customHeight="1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</row>
    <row r="5" spans="1:8" ht="15.75" customHeight="1">
      <c r="A5" s="6" t="s">
        <v>10</v>
      </c>
      <c r="B5" s="7" t="s">
        <v>11</v>
      </c>
      <c r="C5" s="8" t="s">
        <v>12</v>
      </c>
      <c r="D5" s="9">
        <v>100</v>
      </c>
      <c r="E5" s="10"/>
      <c r="F5" s="10">
        <f aca="true" t="shared" si="0" ref="F5:F58">D5*E5</f>
        <v>0</v>
      </c>
      <c r="G5" s="11"/>
      <c r="H5" s="10">
        <f aca="true" t="shared" si="1" ref="H5:H58">F5*G5+F5</f>
        <v>0</v>
      </c>
    </row>
    <row r="6" spans="1:8" ht="15.75" customHeight="1">
      <c r="A6" s="12" t="s">
        <v>13</v>
      </c>
      <c r="B6" s="7" t="s">
        <v>14</v>
      </c>
      <c r="C6" s="8" t="s">
        <v>12</v>
      </c>
      <c r="D6" s="13">
        <v>50</v>
      </c>
      <c r="E6" s="10"/>
      <c r="F6" s="10">
        <f t="shared" si="0"/>
        <v>0</v>
      </c>
      <c r="G6" s="11"/>
      <c r="H6" s="10">
        <f t="shared" si="1"/>
        <v>0</v>
      </c>
    </row>
    <row r="7" spans="1:8" ht="15.75" customHeight="1">
      <c r="A7" s="12" t="s">
        <v>15</v>
      </c>
      <c r="B7" s="7" t="s">
        <v>16</v>
      </c>
      <c r="C7" s="8" t="s">
        <v>12</v>
      </c>
      <c r="D7" s="13">
        <v>100</v>
      </c>
      <c r="E7" s="10"/>
      <c r="F7" s="10">
        <f t="shared" si="0"/>
        <v>0</v>
      </c>
      <c r="G7" s="11"/>
      <c r="H7" s="10">
        <f t="shared" si="1"/>
        <v>0</v>
      </c>
    </row>
    <row r="8" spans="1:8" ht="15.75" customHeight="1">
      <c r="A8" s="12" t="s">
        <v>17</v>
      </c>
      <c r="B8" s="7" t="s">
        <v>18</v>
      </c>
      <c r="C8" s="8" t="s">
        <v>12</v>
      </c>
      <c r="D8" s="13">
        <v>100</v>
      </c>
      <c r="E8" s="10"/>
      <c r="F8" s="10">
        <f t="shared" si="0"/>
        <v>0</v>
      </c>
      <c r="G8" s="11"/>
      <c r="H8" s="10">
        <f t="shared" si="1"/>
        <v>0</v>
      </c>
    </row>
    <row r="9" spans="1:8" ht="15.75" customHeight="1">
      <c r="A9" s="12" t="s">
        <v>19</v>
      </c>
      <c r="B9" s="7" t="s">
        <v>20</v>
      </c>
      <c r="C9" s="8" t="s">
        <v>12</v>
      </c>
      <c r="D9" s="13">
        <v>150</v>
      </c>
      <c r="E9" s="10"/>
      <c r="F9" s="10">
        <f t="shared" si="0"/>
        <v>0</v>
      </c>
      <c r="G9" s="11"/>
      <c r="H9" s="10">
        <f t="shared" si="1"/>
        <v>0</v>
      </c>
    </row>
    <row r="10" spans="1:8" ht="15.75" customHeight="1">
      <c r="A10" s="12" t="s">
        <v>21</v>
      </c>
      <c r="B10" s="7" t="s">
        <v>22</v>
      </c>
      <c r="C10" s="8" t="s">
        <v>23</v>
      </c>
      <c r="D10" s="13">
        <v>60</v>
      </c>
      <c r="E10" s="10"/>
      <c r="F10" s="10">
        <f t="shared" si="0"/>
        <v>0</v>
      </c>
      <c r="G10" s="11"/>
      <c r="H10" s="10">
        <f t="shared" si="1"/>
        <v>0</v>
      </c>
    </row>
    <row r="11" spans="1:8" ht="15.75" customHeight="1">
      <c r="A11" s="12" t="s">
        <v>24</v>
      </c>
      <c r="B11" s="7" t="s">
        <v>25</v>
      </c>
      <c r="C11" s="8" t="s">
        <v>12</v>
      </c>
      <c r="D11" s="13">
        <v>100</v>
      </c>
      <c r="E11" s="10"/>
      <c r="F11" s="10">
        <f t="shared" si="0"/>
        <v>0</v>
      </c>
      <c r="G11" s="11"/>
      <c r="H11" s="10">
        <f t="shared" si="1"/>
        <v>0</v>
      </c>
    </row>
    <row r="12" spans="1:8" ht="27.75" customHeight="1">
      <c r="A12" s="12" t="s">
        <v>26</v>
      </c>
      <c r="B12" s="7" t="s">
        <v>27</v>
      </c>
      <c r="C12" s="8" t="s">
        <v>12</v>
      </c>
      <c r="D12" s="13">
        <v>130</v>
      </c>
      <c r="E12" s="10"/>
      <c r="F12" s="10">
        <f t="shared" si="0"/>
        <v>0</v>
      </c>
      <c r="G12" s="11"/>
      <c r="H12" s="10">
        <f t="shared" si="1"/>
        <v>0</v>
      </c>
    </row>
    <row r="13" spans="1:8" ht="15.75" customHeight="1">
      <c r="A13" s="12" t="s">
        <v>28</v>
      </c>
      <c r="B13" s="7" t="s">
        <v>29</v>
      </c>
      <c r="C13" s="8" t="s">
        <v>12</v>
      </c>
      <c r="D13" s="13">
        <v>50</v>
      </c>
      <c r="E13" s="10"/>
      <c r="F13" s="10">
        <f t="shared" si="0"/>
        <v>0</v>
      </c>
      <c r="G13" s="11"/>
      <c r="H13" s="10">
        <f t="shared" si="1"/>
        <v>0</v>
      </c>
    </row>
    <row r="14" spans="1:8" ht="15.75" customHeight="1">
      <c r="A14" s="12" t="s">
        <v>30</v>
      </c>
      <c r="B14" s="7" t="s">
        <v>31</v>
      </c>
      <c r="C14" s="8" t="s">
        <v>12</v>
      </c>
      <c r="D14" s="13">
        <v>50</v>
      </c>
      <c r="E14" s="10"/>
      <c r="F14" s="10">
        <f t="shared" si="0"/>
        <v>0</v>
      </c>
      <c r="G14" s="11"/>
      <c r="H14" s="10">
        <f t="shared" si="1"/>
        <v>0</v>
      </c>
    </row>
    <row r="15" spans="1:8" ht="15.75" customHeight="1">
      <c r="A15" s="12" t="s">
        <v>32</v>
      </c>
      <c r="B15" s="7" t="s">
        <v>33</v>
      </c>
      <c r="C15" s="8" t="s">
        <v>12</v>
      </c>
      <c r="D15" s="13">
        <v>200</v>
      </c>
      <c r="E15" s="10"/>
      <c r="F15" s="10">
        <f t="shared" si="0"/>
        <v>0</v>
      </c>
      <c r="G15" s="11"/>
      <c r="H15" s="10">
        <f t="shared" si="1"/>
        <v>0</v>
      </c>
    </row>
    <row r="16" spans="1:8" ht="15.75" customHeight="1">
      <c r="A16" s="12" t="s">
        <v>34</v>
      </c>
      <c r="B16" s="7" t="s">
        <v>35</v>
      </c>
      <c r="C16" s="8" t="s">
        <v>12</v>
      </c>
      <c r="D16" s="13">
        <v>50</v>
      </c>
      <c r="E16" s="10"/>
      <c r="F16" s="10">
        <f t="shared" si="0"/>
        <v>0</v>
      </c>
      <c r="G16" s="11"/>
      <c r="H16" s="10">
        <f t="shared" si="1"/>
        <v>0</v>
      </c>
    </row>
    <row r="17" spans="1:8" ht="15.75" customHeight="1">
      <c r="A17" s="12" t="s">
        <v>36</v>
      </c>
      <c r="B17" s="7" t="s">
        <v>37</v>
      </c>
      <c r="C17" s="8" t="s">
        <v>12</v>
      </c>
      <c r="D17" s="13">
        <v>150</v>
      </c>
      <c r="E17" s="10"/>
      <c r="F17" s="10">
        <f t="shared" si="0"/>
        <v>0</v>
      </c>
      <c r="G17" s="11"/>
      <c r="H17" s="10">
        <f t="shared" si="1"/>
        <v>0</v>
      </c>
    </row>
    <row r="18" spans="1:8" ht="15.75" customHeight="1">
      <c r="A18" s="12" t="s">
        <v>38</v>
      </c>
      <c r="B18" s="7" t="s">
        <v>39</v>
      </c>
      <c r="C18" s="8" t="s">
        <v>12</v>
      </c>
      <c r="D18" s="14">
        <v>100</v>
      </c>
      <c r="E18" s="10"/>
      <c r="F18" s="10">
        <f t="shared" si="0"/>
        <v>0</v>
      </c>
      <c r="G18" s="11"/>
      <c r="H18" s="10">
        <f t="shared" si="1"/>
        <v>0</v>
      </c>
    </row>
    <row r="19" spans="1:8" ht="15.75" customHeight="1">
      <c r="A19" s="12" t="s">
        <v>40</v>
      </c>
      <c r="B19" s="7" t="s">
        <v>41</v>
      </c>
      <c r="C19" s="8" t="s">
        <v>12</v>
      </c>
      <c r="D19" s="13">
        <v>200</v>
      </c>
      <c r="E19" s="10"/>
      <c r="F19" s="10">
        <f t="shared" si="0"/>
        <v>0</v>
      </c>
      <c r="G19" s="11"/>
      <c r="H19" s="10">
        <f t="shared" si="1"/>
        <v>0</v>
      </c>
    </row>
    <row r="20" spans="1:8" ht="15.75" customHeight="1">
      <c r="A20" s="12" t="s">
        <v>42</v>
      </c>
      <c r="B20" s="7" t="s">
        <v>43</v>
      </c>
      <c r="C20" s="8" t="s">
        <v>12</v>
      </c>
      <c r="D20" s="13">
        <v>300</v>
      </c>
      <c r="E20" s="10"/>
      <c r="F20" s="10">
        <f t="shared" si="0"/>
        <v>0</v>
      </c>
      <c r="G20" s="11"/>
      <c r="H20" s="10">
        <f t="shared" si="1"/>
        <v>0</v>
      </c>
    </row>
    <row r="21" spans="1:8" ht="15.75" customHeight="1">
      <c r="A21" s="12" t="s">
        <v>44</v>
      </c>
      <c r="B21" s="7" t="s">
        <v>45</v>
      </c>
      <c r="C21" s="8" t="s">
        <v>12</v>
      </c>
      <c r="D21" s="13">
        <v>230</v>
      </c>
      <c r="E21" s="10"/>
      <c r="F21" s="10">
        <f t="shared" si="0"/>
        <v>0</v>
      </c>
      <c r="G21" s="11"/>
      <c r="H21" s="10">
        <f t="shared" si="1"/>
        <v>0</v>
      </c>
    </row>
    <row r="22" spans="1:8" ht="15.75" customHeight="1">
      <c r="A22" s="12" t="s">
        <v>46</v>
      </c>
      <c r="B22" s="7" t="s">
        <v>47</v>
      </c>
      <c r="C22" s="8" t="s">
        <v>12</v>
      </c>
      <c r="D22" s="13">
        <v>200</v>
      </c>
      <c r="E22" s="10"/>
      <c r="F22" s="10">
        <f t="shared" si="0"/>
        <v>0</v>
      </c>
      <c r="G22" s="11"/>
      <c r="H22" s="10">
        <f t="shared" si="1"/>
        <v>0</v>
      </c>
    </row>
    <row r="23" spans="1:8" ht="32.25" customHeight="1">
      <c r="A23" s="12" t="s">
        <v>48</v>
      </c>
      <c r="B23" s="7" t="s">
        <v>49</v>
      </c>
      <c r="C23" s="8" t="s">
        <v>12</v>
      </c>
      <c r="D23" s="13">
        <v>630</v>
      </c>
      <c r="E23" s="10"/>
      <c r="F23" s="10">
        <f t="shared" si="0"/>
        <v>0</v>
      </c>
      <c r="G23" s="11"/>
      <c r="H23" s="10">
        <f t="shared" si="1"/>
        <v>0</v>
      </c>
    </row>
    <row r="24" spans="1:8" ht="15.75" customHeight="1">
      <c r="A24" s="12" t="s">
        <v>50</v>
      </c>
      <c r="B24" s="7" t="s">
        <v>51</v>
      </c>
      <c r="C24" s="8" t="s">
        <v>12</v>
      </c>
      <c r="D24" s="13">
        <v>700</v>
      </c>
      <c r="E24" s="10"/>
      <c r="F24" s="10">
        <f t="shared" si="0"/>
        <v>0</v>
      </c>
      <c r="G24" s="11"/>
      <c r="H24" s="10">
        <f t="shared" si="1"/>
        <v>0</v>
      </c>
    </row>
    <row r="25" spans="1:8" ht="15.75" customHeight="1">
      <c r="A25" s="12" t="s">
        <v>52</v>
      </c>
      <c r="B25" s="7" t="s">
        <v>53</v>
      </c>
      <c r="C25" s="8" t="s">
        <v>12</v>
      </c>
      <c r="D25" s="13">
        <v>200</v>
      </c>
      <c r="E25" s="10"/>
      <c r="F25" s="10">
        <f t="shared" si="0"/>
        <v>0</v>
      </c>
      <c r="G25" s="11"/>
      <c r="H25" s="10">
        <f t="shared" si="1"/>
        <v>0</v>
      </c>
    </row>
    <row r="26" spans="1:8" ht="15.75" customHeight="1">
      <c r="A26" s="12" t="s">
        <v>54</v>
      </c>
      <c r="B26" s="7" t="s">
        <v>55</v>
      </c>
      <c r="C26" s="8" t="s">
        <v>12</v>
      </c>
      <c r="D26" s="13">
        <v>800</v>
      </c>
      <c r="E26" s="10"/>
      <c r="F26" s="10">
        <f t="shared" si="0"/>
        <v>0</v>
      </c>
      <c r="G26" s="11"/>
      <c r="H26" s="10">
        <f t="shared" si="1"/>
        <v>0</v>
      </c>
    </row>
    <row r="27" spans="1:8" ht="15.75" customHeight="1">
      <c r="A27" s="12" t="s">
        <v>56</v>
      </c>
      <c r="B27" s="7" t="s">
        <v>57</v>
      </c>
      <c r="C27" s="8" t="s">
        <v>12</v>
      </c>
      <c r="D27" s="13">
        <v>100</v>
      </c>
      <c r="E27" s="10"/>
      <c r="F27" s="10">
        <f t="shared" si="0"/>
        <v>0</v>
      </c>
      <c r="G27" s="11"/>
      <c r="H27" s="10">
        <f t="shared" si="1"/>
        <v>0</v>
      </c>
    </row>
    <row r="28" spans="1:8" ht="15.75" customHeight="1">
      <c r="A28" s="12" t="s">
        <v>58</v>
      </c>
      <c r="B28" s="7" t="s">
        <v>59</v>
      </c>
      <c r="C28" s="8" t="s">
        <v>12</v>
      </c>
      <c r="D28" s="13">
        <v>100</v>
      </c>
      <c r="E28" s="10"/>
      <c r="F28" s="10">
        <f t="shared" si="0"/>
        <v>0</v>
      </c>
      <c r="G28" s="11"/>
      <c r="H28" s="10">
        <f t="shared" si="1"/>
        <v>0</v>
      </c>
    </row>
    <row r="29" spans="1:8" ht="15.75" customHeight="1">
      <c r="A29" s="12" t="s">
        <v>60</v>
      </c>
      <c r="B29" s="7" t="s">
        <v>61</v>
      </c>
      <c r="C29" s="8" t="s">
        <v>12</v>
      </c>
      <c r="D29" s="13">
        <v>100</v>
      </c>
      <c r="E29" s="10"/>
      <c r="F29" s="10">
        <f t="shared" si="0"/>
        <v>0</v>
      </c>
      <c r="G29" s="11"/>
      <c r="H29" s="10">
        <f t="shared" si="1"/>
        <v>0</v>
      </c>
    </row>
    <row r="30" spans="1:8" ht="15.75" customHeight="1">
      <c r="A30" s="12" t="s">
        <v>62</v>
      </c>
      <c r="B30" s="7" t="s">
        <v>63</v>
      </c>
      <c r="C30" s="8" t="s">
        <v>12</v>
      </c>
      <c r="D30" s="13">
        <v>100</v>
      </c>
      <c r="E30" s="10"/>
      <c r="F30" s="10">
        <f t="shared" si="0"/>
        <v>0</v>
      </c>
      <c r="G30" s="11"/>
      <c r="H30" s="10">
        <f t="shared" si="1"/>
        <v>0</v>
      </c>
    </row>
    <row r="31" spans="1:8" ht="15.75" customHeight="1">
      <c r="A31" s="12" t="s">
        <v>64</v>
      </c>
      <c r="B31" s="7" t="s">
        <v>65</v>
      </c>
      <c r="C31" s="8" t="s">
        <v>12</v>
      </c>
      <c r="D31" s="13">
        <v>200</v>
      </c>
      <c r="E31" s="10"/>
      <c r="F31" s="10">
        <f t="shared" si="0"/>
        <v>0</v>
      </c>
      <c r="G31" s="11"/>
      <c r="H31" s="10">
        <f t="shared" si="1"/>
        <v>0</v>
      </c>
    </row>
    <row r="32" spans="1:8" ht="15.75" customHeight="1">
      <c r="A32" s="12" t="s">
        <v>66</v>
      </c>
      <c r="B32" s="7" t="s">
        <v>67</v>
      </c>
      <c r="C32" s="8" t="s">
        <v>12</v>
      </c>
      <c r="D32" s="13">
        <v>150</v>
      </c>
      <c r="E32" s="10"/>
      <c r="F32" s="10">
        <f t="shared" si="0"/>
        <v>0</v>
      </c>
      <c r="G32" s="11"/>
      <c r="H32" s="10">
        <f t="shared" si="1"/>
        <v>0</v>
      </c>
    </row>
    <row r="33" spans="1:8" ht="15.75" customHeight="1">
      <c r="A33" s="12" t="s">
        <v>68</v>
      </c>
      <c r="B33" s="7" t="s">
        <v>69</v>
      </c>
      <c r="C33" s="8" t="s">
        <v>12</v>
      </c>
      <c r="D33" s="13">
        <v>300</v>
      </c>
      <c r="E33" s="10"/>
      <c r="F33" s="10">
        <f t="shared" si="0"/>
        <v>0</v>
      </c>
      <c r="G33" s="11"/>
      <c r="H33" s="10">
        <f t="shared" si="1"/>
        <v>0</v>
      </c>
    </row>
    <row r="34" spans="1:8" ht="15.75" customHeight="1">
      <c r="A34" s="12" t="s">
        <v>70</v>
      </c>
      <c r="B34" s="7" t="s">
        <v>71</v>
      </c>
      <c r="C34" s="8" t="s">
        <v>12</v>
      </c>
      <c r="D34" s="13">
        <v>100</v>
      </c>
      <c r="E34" s="10"/>
      <c r="F34" s="10">
        <f t="shared" si="0"/>
        <v>0</v>
      </c>
      <c r="G34" s="11"/>
      <c r="H34" s="10">
        <f t="shared" si="1"/>
        <v>0</v>
      </c>
    </row>
    <row r="35" spans="1:8" ht="15.75" customHeight="1">
      <c r="A35" s="12" t="s">
        <v>72</v>
      </c>
      <c r="B35" s="7" t="s">
        <v>73</v>
      </c>
      <c r="C35" s="8" t="s">
        <v>12</v>
      </c>
      <c r="D35" s="13">
        <v>100</v>
      </c>
      <c r="E35" s="10"/>
      <c r="F35" s="10">
        <f t="shared" si="0"/>
        <v>0</v>
      </c>
      <c r="G35" s="11"/>
      <c r="H35" s="10">
        <f t="shared" si="1"/>
        <v>0</v>
      </c>
    </row>
    <row r="36" spans="1:8" ht="15.75" customHeight="1">
      <c r="A36" s="12" t="s">
        <v>74</v>
      </c>
      <c r="B36" s="7" t="s">
        <v>75</v>
      </c>
      <c r="C36" s="8" t="s">
        <v>23</v>
      </c>
      <c r="D36" s="13">
        <v>4800</v>
      </c>
      <c r="E36" s="10"/>
      <c r="F36" s="10">
        <f t="shared" si="0"/>
        <v>0</v>
      </c>
      <c r="G36" s="11"/>
      <c r="H36" s="10">
        <f t="shared" si="1"/>
        <v>0</v>
      </c>
    </row>
    <row r="37" spans="1:8" ht="15.75" customHeight="1">
      <c r="A37" s="12" t="s">
        <v>76</v>
      </c>
      <c r="B37" s="7" t="s">
        <v>77</v>
      </c>
      <c r="C37" s="8" t="s">
        <v>12</v>
      </c>
      <c r="D37" s="13">
        <v>400</v>
      </c>
      <c r="E37" s="10"/>
      <c r="F37" s="10">
        <f t="shared" si="0"/>
        <v>0</v>
      </c>
      <c r="G37" s="11"/>
      <c r="H37" s="10">
        <f t="shared" si="1"/>
        <v>0</v>
      </c>
    </row>
    <row r="38" spans="1:8" ht="15.75" customHeight="1">
      <c r="A38" s="12" t="s">
        <v>78</v>
      </c>
      <c r="B38" s="7" t="s">
        <v>79</v>
      </c>
      <c r="C38" s="8" t="s">
        <v>12</v>
      </c>
      <c r="D38" s="13">
        <v>200</v>
      </c>
      <c r="E38" s="10"/>
      <c r="F38" s="10">
        <f t="shared" si="0"/>
        <v>0</v>
      </c>
      <c r="G38" s="11"/>
      <c r="H38" s="10">
        <f t="shared" si="1"/>
        <v>0</v>
      </c>
    </row>
    <row r="39" spans="1:8" ht="15.75" customHeight="1">
      <c r="A39" s="12" t="s">
        <v>80</v>
      </c>
      <c r="B39" s="7" t="s">
        <v>81</v>
      </c>
      <c r="C39" s="8" t="s">
        <v>12</v>
      </c>
      <c r="D39" s="13">
        <v>30</v>
      </c>
      <c r="E39" s="10"/>
      <c r="F39" s="10">
        <f t="shared" si="0"/>
        <v>0</v>
      </c>
      <c r="G39" s="11"/>
      <c r="H39" s="10">
        <f t="shared" si="1"/>
        <v>0</v>
      </c>
    </row>
    <row r="40" spans="1:8" ht="15.75" customHeight="1">
      <c r="A40" s="12" t="s">
        <v>82</v>
      </c>
      <c r="B40" s="7" t="s">
        <v>83</v>
      </c>
      <c r="C40" s="8" t="s">
        <v>12</v>
      </c>
      <c r="D40" s="13">
        <v>30</v>
      </c>
      <c r="E40" s="10"/>
      <c r="F40" s="10">
        <f t="shared" si="0"/>
        <v>0</v>
      </c>
      <c r="G40" s="11"/>
      <c r="H40" s="10">
        <f t="shared" si="1"/>
        <v>0</v>
      </c>
    </row>
    <row r="41" spans="1:8" ht="15.75" customHeight="1">
      <c r="A41" s="12" t="s">
        <v>84</v>
      </c>
      <c r="B41" s="7" t="s">
        <v>85</v>
      </c>
      <c r="C41" s="8" t="s">
        <v>12</v>
      </c>
      <c r="D41" s="13">
        <v>200</v>
      </c>
      <c r="E41" s="10"/>
      <c r="F41" s="10">
        <f t="shared" si="0"/>
        <v>0</v>
      </c>
      <c r="G41" s="11"/>
      <c r="H41" s="10">
        <f t="shared" si="1"/>
        <v>0</v>
      </c>
    </row>
    <row r="42" spans="1:8" ht="15.75" customHeight="1">
      <c r="A42" s="12" t="s">
        <v>86</v>
      </c>
      <c r="B42" s="7" t="s">
        <v>87</v>
      </c>
      <c r="C42" s="8" t="s">
        <v>12</v>
      </c>
      <c r="D42" s="13">
        <v>200</v>
      </c>
      <c r="E42" s="10"/>
      <c r="F42" s="10">
        <f t="shared" si="0"/>
        <v>0</v>
      </c>
      <c r="G42" s="11"/>
      <c r="H42" s="10">
        <f t="shared" si="1"/>
        <v>0</v>
      </c>
    </row>
    <row r="43" spans="1:8" ht="15.75" customHeight="1">
      <c r="A43" s="12" t="s">
        <v>88</v>
      </c>
      <c r="B43" s="7" t="s">
        <v>89</v>
      </c>
      <c r="C43" s="8" t="s">
        <v>12</v>
      </c>
      <c r="D43" s="13">
        <v>30</v>
      </c>
      <c r="E43" s="10"/>
      <c r="F43" s="10">
        <f t="shared" si="0"/>
        <v>0</v>
      </c>
      <c r="G43" s="11"/>
      <c r="H43" s="10">
        <f t="shared" si="1"/>
        <v>0</v>
      </c>
    </row>
    <row r="44" spans="1:8" ht="15.75" customHeight="1">
      <c r="A44" s="12" t="s">
        <v>90</v>
      </c>
      <c r="B44" s="7" t="s">
        <v>91</v>
      </c>
      <c r="C44" s="8" t="s">
        <v>12</v>
      </c>
      <c r="D44" s="13">
        <v>100</v>
      </c>
      <c r="E44" s="10"/>
      <c r="F44" s="10">
        <f t="shared" si="0"/>
        <v>0</v>
      </c>
      <c r="G44" s="11"/>
      <c r="H44" s="10">
        <f t="shared" si="1"/>
        <v>0</v>
      </c>
    </row>
    <row r="45" spans="1:8" ht="15.75" customHeight="1">
      <c r="A45" s="12" t="s">
        <v>92</v>
      </c>
      <c r="B45" s="7" t="s">
        <v>93</v>
      </c>
      <c r="C45" s="8" t="s">
        <v>12</v>
      </c>
      <c r="D45" s="13">
        <v>140</v>
      </c>
      <c r="E45" s="10"/>
      <c r="F45" s="10">
        <f t="shared" si="0"/>
        <v>0</v>
      </c>
      <c r="G45" s="11"/>
      <c r="H45" s="10">
        <f t="shared" si="1"/>
        <v>0</v>
      </c>
    </row>
    <row r="46" spans="1:8" ht="15.75" customHeight="1">
      <c r="A46" s="12" t="s">
        <v>94</v>
      </c>
      <c r="B46" s="7" t="s">
        <v>95</v>
      </c>
      <c r="C46" s="8" t="s">
        <v>12</v>
      </c>
      <c r="D46" s="13">
        <v>100</v>
      </c>
      <c r="E46" s="10"/>
      <c r="F46" s="10">
        <f t="shared" si="0"/>
        <v>0</v>
      </c>
      <c r="G46" s="11"/>
      <c r="H46" s="10">
        <f t="shared" si="1"/>
        <v>0</v>
      </c>
    </row>
    <row r="47" spans="1:8" ht="15" customHeight="1">
      <c r="A47" s="12" t="s">
        <v>96</v>
      </c>
      <c r="B47" s="7" t="s">
        <v>97</v>
      </c>
      <c r="C47" s="8" t="s">
        <v>12</v>
      </c>
      <c r="D47" s="13">
        <v>200</v>
      </c>
      <c r="E47" s="10"/>
      <c r="F47" s="10">
        <f t="shared" si="0"/>
        <v>0</v>
      </c>
      <c r="G47" s="11"/>
      <c r="H47" s="10">
        <f t="shared" si="1"/>
        <v>0</v>
      </c>
    </row>
    <row r="48" spans="1:8" ht="14.25" customHeight="1">
      <c r="A48" s="12" t="s">
        <v>98</v>
      </c>
      <c r="B48" s="7" t="s">
        <v>99</v>
      </c>
      <c r="C48" s="8" t="s">
        <v>12</v>
      </c>
      <c r="D48" s="13">
        <v>15</v>
      </c>
      <c r="E48" s="10"/>
      <c r="F48" s="10">
        <f t="shared" si="0"/>
        <v>0</v>
      </c>
      <c r="G48" s="11"/>
      <c r="H48" s="10">
        <f t="shared" si="1"/>
        <v>0</v>
      </c>
    </row>
    <row r="49" spans="1:8" ht="14.25" customHeight="1">
      <c r="A49" s="12" t="s">
        <v>100</v>
      </c>
      <c r="B49" s="7" t="s">
        <v>101</v>
      </c>
      <c r="C49" s="8" t="s">
        <v>12</v>
      </c>
      <c r="D49" s="13">
        <v>110</v>
      </c>
      <c r="E49" s="10"/>
      <c r="F49" s="10">
        <f t="shared" si="0"/>
        <v>0</v>
      </c>
      <c r="G49" s="11"/>
      <c r="H49" s="10">
        <f t="shared" si="1"/>
        <v>0</v>
      </c>
    </row>
    <row r="50" spans="1:8" ht="14.25" customHeight="1">
      <c r="A50" s="12" t="s">
        <v>102</v>
      </c>
      <c r="B50" s="15" t="s">
        <v>103</v>
      </c>
      <c r="C50" s="8" t="s">
        <v>12</v>
      </c>
      <c r="D50" s="13">
        <v>100</v>
      </c>
      <c r="E50" s="10"/>
      <c r="F50" s="10">
        <f t="shared" si="0"/>
        <v>0</v>
      </c>
      <c r="G50" s="11"/>
      <c r="H50" s="10">
        <f t="shared" si="1"/>
        <v>0</v>
      </c>
    </row>
    <row r="51" spans="1:8" ht="14.25" customHeight="1">
      <c r="A51" s="12" t="s">
        <v>104</v>
      </c>
      <c r="B51" s="15" t="s">
        <v>105</v>
      </c>
      <c r="C51" s="8" t="s">
        <v>12</v>
      </c>
      <c r="D51" s="13">
        <v>100</v>
      </c>
      <c r="E51" s="10"/>
      <c r="F51" s="10">
        <f t="shared" si="0"/>
        <v>0</v>
      </c>
      <c r="G51" s="11"/>
      <c r="H51" s="10">
        <f t="shared" si="1"/>
        <v>0</v>
      </c>
    </row>
    <row r="52" spans="1:8" ht="14.25" customHeight="1">
      <c r="A52" s="12" t="s">
        <v>106</v>
      </c>
      <c r="B52" s="15" t="s">
        <v>107</v>
      </c>
      <c r="C52" s="8" t="s">
        <v>12</v>
      </c>
      <c r="D52" s="13">
        <v>100</v>
      </c>
      <c r="E52" s="10"/>
      <c r="F52" s="10">
        <f t="shared" si="0"/>
        <v>0</v>
      </c>
      <c r="G52" s="11"/>
      <c r="H52" s="10">
        <f t="shared" si="1"/>
        <v>0</v>
      </c>
    </row>
    <row r="53" spans="1:8" ht="14.25" customHeight="1">
      <c r="A53" s="12" t="s">
        <v>108</v>
      </c>
      <c r="B53" s="15" t="s">
        <v>109</v>
      </c>
      <c r="C53" s="8" t="s">
        <v>12</v>
      </c>
      <c r="D53" s="13">
        <v>10</v>
      </c>
      <c r="E53" s="10"/>
      <c r="F53" s="10">
        <f t="shared" si="0"/>
        <v>0</v>
      </c>
      <c r="G53" s="11"/>
      <c r="H53" s="10">
        <f t="shared" si="1"/>
        <v>0</v>
      </c>
    </row>
    <row r="54" spans="1:8" ht="14.25" customHeight="1">
      <c r="A54" s="12" t="s">
        <v>110</v>
      </c>
      <c r="B54" s="15" t="s">
        <v>111</v>
      </c>
      <c r="C54" s="8" t="s">
        <v>12</v>
      </c>
      <c r="D54" s="13">
        <v>200</v>
      </c>
      <c r="E54" s="10"/>
      <c r="F54" s="10">
        <f t="shared" si="0"/>
        <v>0</v>
      </c>
      <c r="G54" s="11"/>
      <c r="H54" s="10">
        <f t="shared" si="1"/>
        <v>0</v>
      </c>
    </row>
    <row r="55" spans="1:8" ht="14.25" customHeight="1">
      <c r="A55" s="12" t="s">
        <v>112</v>
      </c>
      <c r="B55" s="15" t="s">
        <v>113</v>
      </c>
      <c r="C55" s="8" t="s">
        <v>12</v>
      </c>
      <c r="D55" s="13">
        <v>200</v>
      </c>
      <c r="E55" s="10"/>
      <c r="F55" s="10">
        <f t="shared" si="0"/>
        <v>0</v>
      </c>
      <c r="G55" s="11"/>
      <c r="H55" s="10">
        <f t="shared" si="1"/>
        <v>0</v>
      </c>
    </row>
    <row r="56" spans="1:8" ht="14.25" customHeight="1">
      <c r="A56" s="12" t="s">
        <v>114</v>
      </c>
      <c r="B56" s="15" t="s">
        <v>115</v>
      </c>
      <c r="C56" s="8" t="s">
        <v>12</v>
      </c>
      <c r="D56" s="13">
        <v>500</v>
      </c>
      <c r="E56" s="10"/>
      <c r="F56" s="10">
        <f t="shared" si="0"/>
        <v>0</v>
      </c>
      <c r="G56" s="11"/>
      <c r="H56" s="10">
        <f t="shared" si="1"/>
        <v>0</v>
      </c>
    </row>
    <row r="57" spans="1:8" ht="14.25" customHeight="1">
      <c r="A57" s="12" t="s">
        <v>116</v>
      </c>
      <c r="B57" s="15" t="s">
        <v>117</v>
      </c>
      <c r="C57" s="8" t="s">
        <v>118</v>
      </c>
      <c r="D57" s="13">
        <v>200</v>
      </c>
      <c r="E57" s="10"/>
      <c r="F57" s="10">
        <f t="shared" si="0"/>
        <v>0</v>
      </c>
      <c r="G57" s="11"/>
      <c r="H57" s="10">
        <f t="shared" si="1"/>
        <v>0</v>
      </c>
    </row>
    <row r="58" spans="1:8" ht="14.25" customHeight="1">
      <c r="A58" s="12" t="s">
        <v>119</v>
      </c>
      <c r="B58" s="15" t="s">
        <v>120</v>
      </c>
      <c r="C58" s="8" t="s">
        <v>12</v>
      </c>
      <c r="D58" s="13">
        <v>40</v>
      </c>
      <c r="E58" s="10"/>
      <c r="F58" s="10">
        <f t="shared" si="0"/>
        <v>0</v>
      </c>
      <c r="G58" s="11"/>
      <c r="H58" s="10">
        <f t="shared" si="1"/>
        <v>0</v>
      </c>
    </row>
    <row r="59" spans="2:8" ht="14.25" customHeight="1">
      <c r="B59" s="1" t="s">
        <v>121</v>
      </c>
      <c r="F59" s="1">
        <f>SUM(F5:F58)</f>
        <v>0</v>
      </c>
      <c r="H59" s="1">
        <f>SUM(H5:H58)</f>
        <v>0</v>
      </c>
    </row>
  </sheetData>
  <sheetProtection selectLockedCells="1" selectUnlockedCells="1"/>
  <mergeCells count="1">
    <mergeCell ref="B1:D1"/>
  </mergeCells>
  <printOptions/>
  <pageMargins left="0.5902777777777778" right="0.7083333333333334" top="0.31527777777777777" bottom="0.15763888888888888" header="0.31527777777777777" footer="0.15763888888888888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2020-11-23T08:49:11Z</cp:lastPrinted>
  <dcterms:created xsi:type="dcterms:W3CDTF">2018-12-05T07:48:19Z</dcterms:created>
  <dcterms:modified xsi:type="dcterms:W3CDTF">2021-11-19T06:44:43Z</dcterms:modified>
  <cp:category/>
  <cp:version/>
  <cp:contentType/>
  <cp:contentStatus/>
</cp:coreProperties>
</file>